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R3計画(ﾎｰﾑﾍﾟｰｼﾞ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<sst xmlns="http://schemas.openxmlformats.org/spreadsheetml/2006/main" count="296" uniqueCount="174">
  <si>
    <t>月</t>
  </si>
  <si>
    <t>日</t>
  </si>
  <si>
    <t>名　　　　　称</t>
  </si>
  <si>
    <t>4</t>
  </si>
  <si>
    <t>ワイズ</t>
  </si>
  <si>
    <t>技士会現地研修</t>
  </si>
  <si>
    <t>9</t>
  </si>
  <si>
    <t>会 場 等</t>
  </si>
  <si>
    <t>建設会館</t>
  </si>
  <si>
    <t>6</t>
  </si>
  <si>
    <t>建設会館</t>
  </si>
  <si>
    <t>－</t>
  </si>
  <si>
    <t>建設廃棄物適正処理講習</t>
  </si>
  <si>
    <t>近畿地整と近畿ブロック意見交換会</t>
  </si>
  <si>
    <t>KKR大阪</t>
  </si>
  <si>
    <t>建設会館</t>
  </si>
  <si>
    <t>－</t>
  </si>
  <si>
    <t>産業会館</t>
  </si>
  <si>
    <t>2</t>
  </si>
  <si>
    <t>福井コンピュータ</t>
  </si>
  <si>
    <t>全国建産連
選任講師</t>
  </si>
  <si>
    <t>全国建産連
選任講師</t>
  </si>
  <si>
    <t>全建選任講師</t>
  </si>
  <si>
    <t>全国技士会
選任講師</t>
  </si>
  <si>
    <t>中産大</t>
  </si>
  <si>
    <t>栗田道信氏</t>
  </si>
  <si>
    <t>建設会館</t>
  </si>
  <si>
    <t>実施予定日</t>
  </si>
  <si>
    <t>福井ｺﾝﾋﾟｭｰﾀ</t>
  </si>
  <si>
    <t>福井ｺﾝﾋﾟｭｰﾀ</t>
  </si>
  <si>
    <t>経営講習会</t>
  </si>
  <si>
    <t>経済調査会</t>
  </si>
  <si>
    <t>4</t>
  </si>
  <si>
    <t>8</t>
  </si>
  <si>
    <t>栗田道信氏</t>
  </si>
  <si>
    <t>公共工事と会計検査</t>
  </si>
  <si>
    <t>11</t>
  </si>
  <si>
    <t>7</t>
  </si>
  <si>
    <t>福井県との意見交換会</t>
  </si>
  <si>
    <t>武生商工会館</t>
  </si>
  <si>
    <t>建設会館</t>
  </si>
  <si>
    <t>近畿地整</t>
  </si>
  <si>
    <t>高校生現場見学会①</t>
  </si>
  <si>
    <t>高校生現場見学会③</t>
  </si>
  <si>
    <t>全国技士会
選任講師</t>
  </si>
  <si>
    <t>7</t>
  </si>
  <si>
    <r>
      <t xml:space="preserve">定員
</t>
    </r>
    <r>
      <rPr>
        <sz val="9"/>
        <rFont val="ＭＳ Ｐ明朝"/>
        <family val="1"/>
      </rPr>
      <t>（予定）</t>
    </r>
  </si>
  <si>
    <t>CPDS
ﾕﾆｯﾄ
(予定)</t>
  </si>
  <si>
    <t>工事成績／創意工夫と書類簡素化</t>
  </si>
  <si>
    <t>中産大</t>
  </si>
  <si>
    <t>－</t>
  </si>
  <si>
    <t>高校生ICT活用研修①</t>
  </si>
  <si>
    <t>高校生ICT活用研修②</t>
  </si>
  <si>
    <t>栗田道信氏</t>
  </si>
  <si>
    <t>ドローン操作実技研修①</t>
  </si>
  <si>
    <t>ドローン操作実技研修③</t>
  </si>
  <si>
    <t>若手現場技術者研修</t>
  </si>
  <si>
    <t>３ 団体計　　　　２６事業　　　　　４７回</t>
  </si>
  <si>
    <t>上</t>
  </si>
  <si>
    <t>下</t>
  </si>
  <si>
    <t>中</t>
  </si>
  <si>
    <t>ドローン操作実技研修②女性</t>
  </si>
  <si>
    <t>高校生ドローン体験会①</t>
  </si>
  <si>
    <t>高校生ドローン体験会②</t>
  </si>
  <si>
    <t>－</t>
  </si>
  <si>
    <t>高校生2級建築受験セミナー（模擬試験）</t>
  </si>
  <si>
    <t>高校生2級土木受験セミナー(模擬試験)①</t>
  </si>
  <si>
    <t>高校生2級土木受験セミナー(模擬試験)②</t>
  </si>
  <si>
    <t>実技</t>
  </si>
  <si>
    <t>i-Con対策セミナー①</t>
  </si>
  <si>
    <t>i-Con対策セミナー②</t>
  </si>
  <si>
    <t>CIM活用セミナー①</t>
  </si>
  <si>
    <t>CIM活用セミナー②</t>
  </si>
  <si>
    <t>ICT活用講座①</t>
  </si>
  <si>
    <t>ICT活用講座②</t>
  </si>
  <si>
    <t>ICT活用講座③</t>
  </si>
  <si>
    <t>遠隔</t>
  </si>
  <si>
    <t>対面</t>
  </si>
  <si>
    <t>5</t>
  </si>
  <si>
    <t>15</t>
  </si>
  <si>
    <t>8</t>
  </si>
  <si>
    <t>21</t>
  </si>
  <si>
    <t>1・2級土木受験対策セミナー①</t>
  </si>
  <si>
    <t>1・2級土木受験対策セミナー②</t>
  </si>
  <si>
    <t>1・2級建築受験対策セミナー①</t>
  </si>
  <si>
    <t>1・2級建築受験対策セミナー②</t>
  </si>
  <si>
    <t>14</t>
  </si>
  <si>
    <t>学校</t>
  </si>
  <si>
    <t>見学</t>
  </si>
  <si>
    <t>発注者
施工者</t>
  </si>
  <si>
    <t>建設技術フェア２０２１　１日目</t>
  </si>
  <si>
    <t>建設技術フェア２０２１　２日目</t>
  </si>
  <si>
    <t>三方青年の家（嶺南）</t>
  </si>
  <si>
    <t>中</t>
  </si>
  <si>
    <t>発注者・施工者</t>
  </si>
  <si>
    <t>監理技術者講習①</t>
  </si>
  <si>
    <t>監理技術者講習②</t>
  </si>
  <si>
    <t>11</t>
  </si>
  <si>
    <t>17</t>
  </si>
  <si>
    <t>18</t>
  </si>
  <si>
    <t>JCMセミナー（基礎から学ぶ土木工学）</t>
  </si>
  <si>
    <t>10</t>
  </si>
  <si>
    <t>27</t>
  </si>
  <si>
    <t>JCMセミナー（基礎から学ぶ安全衛生管理）</t>
  </si>
  <si>
    <t>維持管理セミナー（河川の維持管理の基礎）</t>
  </si>
  <si>
    <t>工事成績／創意工夫と書類簡素化</t>
  </si>
  <si>
    <t>研修</t>
  </si>
  <si>
    <t>研修</t>
  </si>
  <si>
    <t>種別</t>
  </si>
  <si>
    <t>高校生2級土木受験セミナー（講座）①</t>
  </si>
  <si>
    <t>高校生2級土木受験セミナー（講座）②</t>
  </si>
  <si>
    <t>高校生2級建築受験セミナー(講座)</t>
  </si>
  <si>
    <t>建設会館</t>
  </si>
  <si>
    <t>形態</t>
  </si>
  <si>
    <t>講座</t>
  </si>
  <si>
    <t>講座</t>
  </si>
  <si>
    <t>会議</t>
  </si>
  <si>
    <t>見学地</t>
  </si>
  <si>
    <t>経営事項審査対策講習会</t>
  </si>
  <si>
    <t>経営事項審査対策講習会</t>
  </si>
  <si>
    <t>7</t>
  </si>
  <si>
    <t>3</t>
  </si>
  <si>
    <t>6</t>
  </si>
  <si>
    <t>9</t>
  </si>
  <si>
    <t>4</t>
  </si>
  <si>
    <t>22</t>
  </si>
  <si>
    <t>19</t>
  </si>
  <si>
    <t>20</t>
  </si>
  <si>
    <t>ICT機器導入入門講座①</t>
  </si>
  <si>
    <t>ICT機器導入入門講座②</t>
  </si>
  <si>
    <t>29</t>
  </si>
  <si>
    <t>現地or
ｵﾝﾗｲﾝ</t>
  </si>
  <si>
    <t>意見交換</t>
  </si>
  <si>
    <t>ｲﾍﾞﾝﾄ</t>
  </si>
  <si>
    <t>講座</t>
  </si>
  <si>
    <t>１</t>
  </si>
  <si>
    <t>２</t>
  </si>
  <si>
    <t>近畿地整出前講座</t>
  </si>
  <si>
    <t>遠隔</t>
  </si>
  <si>
    <t>9</t>
  </si>
  <si>
    <t>建産連 主催　２事業　　２回</t>
  </si>
  <si>
    <t>事業
№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</si>
  <si>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</si>
  <si>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</si>
  <si>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</si>
  <si>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</si>
  <si>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</si>
  <si>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</si>
  <si>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</si>
  <si>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</si>
  <si>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</si>
  <si>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</si>
  <si>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</si>
  <si>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</si>
  <si>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</si>
  <si>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</si>
  <si>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</si>
  <si>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建協会 主催　１６事業　３２回</t>
  </si>
  <si>
    <t>技士会 主催　８事業　　１３回</t>
  </si>
  <si>
    <t>講師等
（予定者含）</t>
  </si>
  <si>
    <t>※</t>
  </si>
  <si>
    <t>実施予定日に記載があるものは開催日が決定しています。</t>
  </si>
  <si>
    <t>令和３年度　研修・講習会等　実施計画表（予定）</t>
  </si>
  <si>
    <t>2(現地)</t>
  </si>
  <si>
    <t>2(現地)</t>
  </si>
  <si>
    <t>その他の日程および内容等は変更する場合があります。</t>
  </si>
  <si>
    <t>10</t>
  </si>
  <si>
    <t>9</t>
  </si>
  <si>
    <t>24</t>
  </si>
  <si>
    <t>Ｒ３年３月１日現在　　　　　　　　　　　　　　　　　　　　　　　　　　　　　　　　　　　　　　　　　　　　　　　　</t>
  </si>
  <si>
    <t>11/12</t>
  </si>
  <si>
    <t>30</t>
  </si>
  <si>
    <t>1</t>
  </si>
  <si>
    <t>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</si>
</sst>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  <numFmt numFmtId="185" formatCode="0;[Red]0"/>
    <numFmt numFmtId="186" formatCode="#,##0;&quot;△ &quot;#,##0"/>
    <numFmt numFmtId="187" formatCode="0_);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49" fontId="5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 quotePrefix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183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quotePrefix="1">
      <alignment horizontal="center" vertical="center" shrinkToFit="1"/>
    </xf>
    <xf numFmtId="49" fontId="5" fillId="0" borderId="16" xfId="0" applyNumberFormat="1" applyFont="1" applyFill="1" applyBorder="1" applyAlignment="1" quotePrefix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 shrinkToFit="1"/>
    </xf>
    <xf numFmtId="49" fontId="5" fillId="0" borderId="17" xfId="0" applyNumberFormat="1" applyFont="1" applyFill="1" applyBorder="1" applyAlignment="1" quotePrefix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84" fontId="5" fillId="0" borderId="19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184" fontId="5" fillId="0" borderId="2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83" fontId="5" fillId="0" borderId="19" xfId="0" applyNumberFormat="1" applyFont="1" applyFill="1" applyBorder="1" applyAlignment="1">
      <alignment horizontal="center" vertical="center" shrinkToFit="1"/>
    </xf>
    <xf numFmtId="183" fontId="5" fillId="0" borderId="21" xfId="0" applyNumberFormat="1" applyFont="1" applyFill="1" applyBorder="1" applyAlignment="1">
      <alignment horizontal="center" vertical="center" shrinkToFit="1"/>
    </xf>
    <xf numFmtId="184" fontId="5" fillId="0" borderId="21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49" fontId="5" fillId="0" borderId="2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56" fontId="5" fillId="0" borderId="0" xfId="0" applyNumberFormat="1" applyFont="1" applyFill="1" applyAlignment="1">
      <alignment vertical="center" shrinkToFit="1"/>
    </xf>
    <xf numFmtId="49" fontId="5" fillId="0" borderId="21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shrinkToFit="1"/>
    </xf>
    <xf numFmtId="183" fontId="5" fillId="0" borderId="26" xfId="0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183" fontId="5" fillId="0" borderId="28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3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183" fontId="5" fillId="0" borderId="28" xfId="0" applyNumberFormat="1" applyFont="1" applyFill="1" applyBorder="1" applyAlignment="1" quotePrefix="1">
      <alignment horizontal="center" vertical="center" shrinkToFit="1"/>
    </xf>
    <xf numFmtId="0" fontId="5" fillId="0" borderId="29" xfId="0" applyFont="1" applyFill="1" applyBorder="1" applyAlignment="1" quotePrefix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 shrinkToFit="1"/>
    </xf>
    <xf numFmtId="183" fontId="5" fillId="0" borderId="36" xfId="0" applyNumberFormat="1" applyFont="1" applyFill="1" applyBorder="1" applyAlignment="1">
      <alignment horizontal="center" vertical="center" shrinkToFit="1"/>
    </xf>
    <xf numFmtId="49" fontId="5" fillId="0" borderId="37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left" vertical="center" shrinkToFit="1"/>
    </xf>
    <xf numFmtId="183" fontId="5" fillId="0" borderId="39" xfId="0" applyNumberFormat="1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184" fontId="5" fillId="0" borderId="14" xfId="0" applyNumberFormat="1" applyFont="1" applyFill="1" applyBorder="1" applyAlignment="1">
      <alignment horizontal="center" vertical="center" shrinkToFit="1"/>
    </xf>
    <xf numFmtId="183" fontId="5" fillId="0" borderId="19" xfId="0" applyNumberFormat="1" applyFont="1" applyFill="1" applyBorder="1" applyAlignment="1" quotePrefix="1">
      <alignment horizontal="center" vertical="center" shrinkToFit="1"/>
    </xf>
    <xf numFmtId="0" fontId="5" fillId="0" borderId="17" xfId="0" applyFont="1" applyFill="1" applyBorder="1" applyAlignment="1" quotePrefix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183" fontId="5" fillId="0" borderId="14" xfId="0" applyNumberFormat="1" applyFont="1" applyFill="1" applyBorder="1" applyAlignment="1" quotePrefix="1">
      <alignment horizontal="center" vertical="center" shrinkToFit="1"/>
    </xf>
    <xf numFmtId="184" fontId="5" fillId="0" borderId="43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 quotePrefix="1">
      <alignment horizontal="center" vertical="center" shrinkToFit="1"/>
    </xf>
    <xf numFmtId="183" fontId="5" fillId="0" borderId="43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 quotePrefix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183" fontId="5" fillId="0" borderId="29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 quotePrefix="1">
      <alignment horizontal="center" vertical="center" wrapText="1" shrinkToFi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 quotePrefix="1">
      <alignment horizontal="center" vertical="center" shrinkToFit="1"/>
    </xf>
    <xf numFmtId="49" fontId="5" fillId="0" borderId="11" xfId="0" applyNumberFormat="1" applyFont="1" applyFill="1" applyBorder="1" applyAlignment="1" quotePrefix="1">
      <alignment horizontal="center" vertical="center" shrinkToFit="1"/>
    </xf>
    <xf numFmtId="49" fontId="5" fillId="0" borderId="45" xfId="0" applyNumberFormat="1" applyFont="1" applyBorder="1" applyAlignment="1" quotePrefix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left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5" fillId="0" borderId="16" xfId="0" applyNumberFormat="1" applyFont="1" applyBorder="1" applyAlignment="1" quotePrefix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49" fontId="5" fillId="0" borderId="4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 shrinkToFit="1"/>
    </xf>
    <xf numFmtId="49" fontId="5" fillId="0" borderId="47" xfId="0" applyNumberFormat="1" applyFont="1" applyBorder="1" applyAlignment="1" quotePrefix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84" fontId="5" fillId="0" borderId="17" xfId="0" applyNumberFormat="1" applyFont="1" applyFill="1" applyBorder="1" applyAlignment="1">
      <alignment horizontal="center" vertical="center" shrinkToFit="1"/>
    </xf>
    <xf numFmtId="184" fontId="5" fillId="0" borderId="48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 quotePrefix="1">
      <alignment horizontal="center" vertical="center" shrinkToFit="1"/>
    </xf>
    <xf numFmtId="183" fontId="5" fillId="0" borderId="41" xfId="0" applyNumberFormat="1" applyFont="1" applyFill="1" applyBorder="1" applyAlignment="1" quotePrefix="1">
      <alignment horizontal="center" vertical="center" shrinkToFit="1"/>
    </xf>
    <xf numFmtId="49" fontId="5" fillId="0" borderId="33" xfId="0" applyNumberFormat="1" applyFont="1" applyFill="1" applyBorder="1" applyAlignment="1" quotePrefix="1">
      <alignment horizontal="center" vertical="center" shrinkToFit="1"/>
    </xf>
    <xf numFmtId="49" fontId="5" fillId="0" borderId="49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49" fontId="5" fillId="0" borderId="49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 quotePrefix="1">
      <alignment horizontal="center" vertical="center" shrinkToFit="1"/>
    </xf>
    <xf numFmtId="49" fontId="5" fillId="0" borderId="53" xfId="0" applyNumberFormat="1" applyFont="1" applyFill="1" applyBorder="1" applyAlignment="1" quotePrefix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 quotePrefix="1">
      <alignment horizontal="center" vertical="center" shrinkToFit="1"/>
    </xf>
    <xf numFmtId="49" fontId="5" fillId="0" borderId="54" xfId="0" applyNumberFormat="1" applyFont="1" applyFill="1" applyBorder="1" applyAlignment="1" quotePrefix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 quotePrefix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54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quotePrefix="1">
      <alignment horizontal="center" vertical="center" shrinkToFit="1"/>
    </xf>
    <xf numFmtId="49" fontId="5" fillId="0" borderId="33" xfId="0" applyNumberFormat="1" applyFont="1" applyFill="1" applyBorder="1" applyAlignment="1" quotePrefix="1">
      <alignment horizontal="center" vertical="center" wrapText="1" shrinkToFit="1"/>
    </xf>
    <xf numFmtId="49" fontId="5" fillId="0" borderId="54" xfId="0" applyNumberFormat="1" applyFont="1" applyFill="1" applyBorder="1" applyAlignment="1" quotePrefix="1">
      <alignment horizontal="center" vertical="center" wrapText="1" shrinkToFit="1"/>
    </xf>
    <xf numFmtId="49" fontId="5" fillId="0" borderId="16" xfId="0" applyNumberFormat="1" applyFont="1" applyFill="1" applyBorder="1" applyAlignment="1" quotePrefix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49" fontId="5" fillId="0" borderId="55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 quotePrefix="1">
      <alignment horizontal="center" vertical="center" shrinkToFit="1"/>
    </xf>
    <xf numFmtId="49" fontId="5" fillId="0" borderId="16" xfId="0" applyNumberFormat="1" applyFont="1" applyFill="1" applyBorder="1" applyAlignment="1" quotePrefix="1">
      <alignment horizontal="center" vertical="center" shrinkToFit="1"/>
    </xf>
    <xf numFmtId="183" fontId="5" fillId="0" borderId="11" xfId="0" applyNumberFormat="1" applyFont="1" applyFill="1" applyBorder="1" applyAlignment="1">
      <alignment horizontal="center" vertical="center" shrinkToFit="1"/>
    </xf>
    <xf numFmtId="183" fontId="5" fillId="0" borderId="1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48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P61"/>
  <sheetViews>
    <sheetView tabSelected="1" zoomScalePageLayoutView="0" workbookViewId="0" topLeftCell="A1">
      <selection activeCell="D11" sqref="D11:D13"/>
    </sheetView>
  </sheetViews>
  <sheetFormatPr defaultColWidth="9.140625" defaultRowHeight="15"/>
  <cols>
    <col min="1" max="1" width="0.9921875" style="2" customWidth="1"/>
    <col min="2" max="2" width="5.00390625" style="28" customWidth="1"/>
    <col min="3" max="3" width="6.28125" style="28" customWidth="1"/>
    <col min="4" max="5" width="5.57421875" style="28" customWidth="1"/>
    <col min="6" max="6" width="28.140625" style="2" customWidth="1"/>
    <col min="7" max="7" width="9.421875" style="1" customWidth="1"/>
    <col min="8" max="9" width="12.421875" style="1" customWidth="1"/>
    <col min="10" max="11" width="5.57421875" style="1" customWidth="1"/>
    <col min="12" max="12" width="0.85546875" style="2" customWidth="1"/>
    <col min="13" max="13" width="9.00390625" style="2" customWidth="1"/>
    <col min="14" max="16384" width="9.00390625" style="2" customWidth="1"/>
  </cols>
  <sheetData>
    <row r="1" spans="3:11" ht="27" customHeight="1">
      <c r="C1" s="122" t="s">
        <v>162</v>
      </c>
      <c r="D1" s="122"/>
      <c r="E1" s="122"/>
      <c r="F1" s="122"/>
      <c r="G1" s="122"/>
      <c r="H1" s="122"/>
      <c r="I1" s="122"/>
      <c r="J1" s="122"/>
      <c r="K1" s="122"/>
    </row>
    <row r="2" spans="3:13" ht="18.75" customHeight="1">
      <c r="C2" s="123" t="s">
        <v>169</v>
      </c>
      <c r="D2" s="123"/>
      <c r="E2" s="123"/>
      <c r="F2" s="123"/>
      <c r="G2" s="123"/>
      <c r="H2" s="123"/>
      <c r="I2" s="123"/>
      <c r="J2" s="123"/>
      <c r="K2" s="123"/>
      <c r="L2" s="3"/>
      <c r="M2" s="3"/>
    </row>
    <row r="3" spans="2:13" ht="18.75" customHeight="1">
      <c r="B3" s="124" t="s">
        <v>141</v>
      </c>
      <c r="C3" s="126" t="s">
        <v>108</v>
      </c>
      <c r="D3" s="128" t="s">
        <v>27</v>
      </c>
      <c r="E3" s="129"/>
      <c r="F3" s="130" t="s">
        <v>2</v>
      </c>
      <c r="G3" s="132" t="s">
        <v>113</v>
      </c>
      <c r="H3" s="132" t="s">
        <v>159</v>
      </c>
      <c r="I3" s="130" t="s">
        <v>7</v>
      </c>
      <c r="J3" s="132" t="s">
        <v>46</v>
      </c>
      <c r="K3" s="133" t="s">
        <v>47</v>
      </c>
      <c r="L3" s="4"/>
      <c r="M3" s="4"/>
    </row>
    <row r="4" spans="2:13" ht="18.75" customHeight="1" thickBot="1">
      <c r="B4" s="125"/>
      <c r="C4" s="127"/>
      <c r="D4" s="39" t="s">
        <v>0</v>
      </c>
      <c r="E4" s="40" t="s">
        <v>1</v>
      </c>
      <c r="F4" s="131"/>
      <c r="G4" s="131"/>
      <c r="H4" s="131"/>
      <c r="I4" s="131"/>
      <c r="J4" s="131"/>
      <c r="K4" s="134"/>
      <c r="L4" s="1"/>
      <c r="M4" s="1"/>
    </row>
    <row r="5" spans="2:13" ht="14.25" customHeight="1" thickTop="1">
      <c r="B5" s="135" t="s">
        <v>142</v>
      </c>
      <c r="C5" s="137" t="s">
        <v>106</v>
      </c>
      <c r="D5" s="138" t="s">
        <v>32</v>
      </c>
      <c r="E5" s="41" t="s">
        <v>81</v>
      </c>
      <c r="F5" s="42" t="s">
        <v>69</v>
      </c>
      <c r="G5" s="140" t="s">
        <v>68</v>
      </c>
      <c r="H5" s="142" t="s">
        <v>28</v>
      </c>
      <c r="I5" s="135" t="s">
        <v>8</v>
      </c>
      <c r="J5" s="43">
        <v>20</v>
      </c>
      <c r="K5" s="44">
        <v>3</v>
      </c>
      <c r="L5" s="1"/>
      <c r="M5" s="1"/>
    </row>
    <row r="6" spans="2:13" ht="14.25" customHeight="1">
      <c r="B6" s="136"/>
      <c r="C6" s="136"/>
      <c r="D6" s="139"/>
      <c r="E6" s="46" t="s">
        <v>125</v>
      </c>
      <c r="F6" s="7" t="s">
        <v>70</v>
      </c>
      <c r="G6" s="141"/>
      <c r="H6" s="143"/>
      <c r="I6" s="136"/>
      <c r="J6" s="47">
        <v>20</v>
      </c>
      <c r="K6" s="48">
        <v>3</v>
      </c>
      <c r="L6" s="1"/>
      <c r="M6" s="1"/>
    </row>
    <row r="7" spans="2:13" ht="14.25" customHeight="1">
      <c r="B7" s="144" t="s">
        <v>143</v>
      </c>
      <c r="C7" s="145" t="s">
        <v>106</v>
      </c>
      <c r="D7" s="146" t="s">
        <v>78</v>
      </c>
      <c r="E7" s="49" t="s">
        <v>126</v>
      </c>
      <c r="F7" s="12" t="s">
        <v>71</v>
      </c>
      <c r="G7" s="147" t="s">
        <v>68</v>
      </c>
      <c r="H7" s="147" t="s">
        <v>29</v>
      </c>
      <c r="I7" s="148" t="s">
        <v>15</v>
      </c>
      <c r="J7" s="51">
        <v>20</v>
      </c>
      <c r="K7" s="52">
        <v>3</v>
      </c>
      <c r="L7" s="1"/>
      <c r="M7" s="1"/>
    </row>
    <row r="8" spans="2:13" ht="14.25" customHeight="1">
      <c r="B8" s="144"/>
      <c r="C8" s="136"/>
      <c r="D8" s="139"/>
      <c r="E8" s="9" t="s">
        <v>127</v>
      </c>
      <c r="F8" s="53" t="s">
        <v>72</v>
      </c>
      <c r="G8" s="143"/>
      <c r="H8" s="143"/>
      <c r="I8" s="136"/>
      <c r="J8" s="54">
        <v>20</v>
      </c>
      <c r="K8" s="55">
        <v>3</v>
      </c>
      <c r="L8" s="10"/>
      <c r="M8" s="10"/>
    </row>
    <row r="9" spans="2:13" ht="14.25" customHeight="1">
      <c r="B9" s="144" t="s">
        <v>144</v>
      </c>
      <c r="C9" s="148" t="s">
        <v>107</v>
      </c>
      <c r="D9" s="149" t="s">
        <v>37</v>
      </c>
      <c r="E9" s="64" t="s">
        <v>86</v>
      </c>
      <c r="F9" s="58" t="s">
        <v>128</v>
      </c>
      <c r="G9" s="147" t="s">
        <v>68</v>
      </c>
      <c r="H9" s="130" t="s">
        <v>28</v>
      </c>
      <c r="I9" s="148" t="s">
        <v>8</v>
      </c>
      <c r="J9" s="116">
        <v>20</v>
      </c>
      <c r="K9" s="86">
        <v>3</v>
      </c>
      <c r="L9" s="10"/>
      <c r="M9" s="10"/>
    </row>
    <row r="10" spans="2:13" ht="14.25" customHeight="1">
      <c r="B10" s="144"/>
      <c r="C10" s="136"/>
      <c r="D10" s="139"/>
      <c r="E10" s="91" t="s">
        <v>79</v>
      </c>
      <c r="F10" s="12" t="s">
        <v>129</v>
      </c>
      <c r="G10" s="143"/>
      <c r="H10" s="143"/>
      <c r="I10" s="136"/>
      <c r="J10" s="73">
        <v>20</v>
      </c>
      <c r="K10" s="17">
        <v>3</v>
      </c>
      <c r="L10" s="10"/>
      <c r="M10" s="10"/>
    </row>
    <row r="11" spans="2:13" ht="14.25" customHeight="1">
      <c r="B11" s="144" t="s">
        <v>145</v>
      </c>
      <c r="C11" s="150" t="s">
        <v>106</v>
      </c>
      <c r="D11" s="149" t="s">
        <v>170</v>
      </c>
      <c r="E11" s="57" t="s">
        <v>171</v>
      </c>
      <c r="F11" s="58" t="s">
        <v>73</v>
      </c>
      <c r="G11" s="132" t="s">
        <v>68</v>
      </c>
      <c r="H11" s="132" t="s">
        <v>21</v>
      </c>
      <c r="I11" s="148" t="s">
        <v>8</v>
      </c>
      <c r="J11" s="59">
        <v>30</v>
      </c>
      <c r="K11" s="50">
        <v>7</v>
      </c>
      <c r="L11" s="1"/>
      <c r="M11" s="1"/>
    </row>
    <row r="12" spans="2:13" ht="14.25" customHeight="1">
      <c r="B12" s="144"/>
      <c r="C12" s="151"/>
      <c r="D12" s="152"/>
      <c r="E12" s="60" t="s">
        <v>172</v>
      </c>
      <c r="F12" s="61" t="s">
        <v>74</v>
      </c>
      <c r="G12" s="147"/>
      <c r="H12" s="147"/>
      <c r="I12" s="151"/>
      <c r="J12" s="62">
        <v>30</v>
      </c>
      <c r="K12" s="63">
        <v>7</v>
      </c>
      <c r="L12" s="1"/>
      <c r="M12" s="1"/>
    </row>
    <row r="13" spans="2:13" ht="14.25" customHeight="1">
      <c r="B13" s="144"/>
      <c r="C13" s="136"/>
      <c r="D13" s="139"/>
      <c r="E13" s="9" t="s">
        <v>173</v>
      </c>
      <c r="F13" s="53" t="s">
        <v>75</v>
      </c>
      <c r="G13" s="143"/>
      <c r="H13" s="143"/>
      <c r="I13" s="136"/>
      <c r="J13" s="13">
        <v>30</v>
      </c>
      <c r="K13" s="6">
        <v>7</v>
      </c>
      <c r="L13" s="1"/>
      <c r="M13" s="1"/>
    </row>
    <row r="14" spans="2:13" ht="14.25" customHeight="1">
      <c r="B14" s="144" t="s">
        <v>146</v>
      </c>
      <c r="C14" s="150" t="s">
        <v>106</v>
      </c>
      <c r="D14" s="154" t="s">
        <v>45</v>
      </c>
      <c r="E14" s="64" t="s">
        <v>60</v>
      </c>
      <c r="F14" s="65" t="s">
        <v>54</v>
      </c>
      <c r="G14" s="130" t="s">
        <v>68</v>
      </c>
      <c r="H14" s="132" t="s">
        <v>20</v>
      </c>
      <c r="I14" s="66" t="s">
        <v>92</v>
      </c>
      <c r="J14" s="67">
        <v>10</v>
      </c>
      <c r="K14" s="68">
        <v>3</v>
      </c>
      <c r="L14" s="14"/>
      <c r="M14" s="35"/>
    </row>
    <row r="15" spans="2:13" ht="14.25" customHeight="1">
      <c r="B15" s="144"/>
      <c r="C15" s="145"/>
      <c r="D15" s="155"/>
      <c r="E15" s="158" t="s">
        <v>93</v>
      </c>
      <c r="F15" s="92" t="s">
        <v>61</v>
      </c>
      <c r="G15" s="147"/>
      <c r="H15" s="157"/>
      <c r="I15" s="11" t="s">
        <v>49</v>
      </c>
      <c r="J15" s="59">
        <v>10</v>
      </c>
      <c r="K15" s="50">
        <v>3</v>
      </c>
      <c r="L15" s="35"/>
      <c r="M15" s="35"/>
    </row>
    <row r="16" spans="2:13" ht="14.25" customHeight="1">
      <c r="B16" s="144"/>
      <c r="C16" s="153"/>
      <c r="D16" s="156"/>
      <c r="E16" s="159"/>
      <c r="F16" s="81" t="s">
        <v>55</v>
      </c>
      <c r="G16" s="143"/>
      <c r="H16" s="143"/>
      <c r="I16" s="89" t="s">
        <v>24</v>
      </c>
      <c r="J16" s="90">
        <v>10</v>
      </c>
      <c r="K16" s="48">
        <v>3</v>
      </c>
      <c r="L16" s="1"/>
      <c r="M16" s="1"/>
    </row>
    <row r="17" spans="2:13" ht="14.25" customHeight="1">
      <c r="B17" s="144" t="s">
        <v>147</v>
      </c>
      <c r="C17" s="150" t="s">
        <v>133</v>
      </c>
      <c r="D17" s="160" t="s">
        <v>6</v>
      </c>
      <c r="E17" s="64" t="s">
        <v>80</v>
      </c>
      <c r="F17" s="65" t="s">
        <v>90</v>
      </c>
      <c r="G17" s="132" t="s">
        <v>131</v>
      </c>
      <c r="H17" s="130"/>
      <c r="I17" s="148" t="s">
        <v>17</v>
      </c>
      <c r="J17" s="162"/>
      <c r="K17" s="86" t="s">
        <v>164</v>
      </c>
      <c r="L17" s="10"/>
      <c r="M17" s="10"/>
    </row>
    <row r="18" spans="2:13" ht="14.25" customHeight="1">
      <c r="B18" s="144"/>
      <c r="C18" s="153"/>
      <c r="D18" s="161"/>
      <c r="E18" s="9" t="s">
        <v>123</v>
      </c>
      <c r="F18" s="20" t="s">
        <v>91</v>
      </c>
      <c r="G18" s="143"/>
      <c r="H18" s="143"/>
      <c r="I18" s="136"/>
      <c r="J18" s="163"/>
      <c r="K18" s="17" t="s">
        <v>163</v>
      </c>
      <c r="L18" s="10"/>
      <c r="M18" s="10"/>
    </row>
    <row r="19" spans="2:13" ht="14.25" customHeight="1">
      <c r="B19" s="144" t="s">
        <v>148</v>
      </c>
      <c r="C19" s="148" t="s">
        <v>107</v>
      </c>
      <c r="D19" s="149" t="s">
        <v>80</v>
      </c>
      <c r="E19" s="57" t="s">
        <v>58</v>
      </c>
      <c r="F19" s="58" t="s">
        <v>48</v>
      </c>
      <c r="G19" s="132" t="s">
        <v>77</v>
      </c>
      <c r="H19" s="130" t="s">
        <v>4</v>
      </c>
      <c r="I19" s="102" t="s">
        <v>92</v>
      </c>
      <c r="J19" s="67">
        <v>30</v>
      </c>
      <c r="K19" s="68">
        <v>4</v>
      </c>
      <c r="L19" s="10"/>
      <c r="M19" s="10"/>
    </row>
    <row r="20" spans="2:13" ht="14.25" customHeight="1">
      <c r="B20" s="144"/>
      <c r="C20" s="136"/>
      <c r="D20" s="139"/>
      <c r="E20" s="46" t="s">
        <v>58</v>
      </c>
      <c r="F20" s="53" t="s">
        <v>105</v>
      </c>
      <c r="G20" s="141"/>
      <c r="H20" s="143"/>
      <c r="I20" s="89" t="s">
        <v>8</v>
      </c>
      <c r="J20" s="47">
        <v>60</v>
      </c>
      <c r="K20" s="48">
        <v>4</v>
      </c>
      <c r="L20" s="10"/>
      <c r="M20" s="10"/>
    </row>
    <row r="21" spans="2:13" ht="14.25" customHeight="1">
      <c r="B21" s="25" t="s">
        <v>149</v>
      </c>
      <c r="C21" s="5" t="s">
        <v>114</v>
      </c>
      <c r="D21" s="45" t="s">
        <v>80</v>
      </c>
      <c r="E21" s="9" t="s">
        <v>58</v>
      </c>
      <c r="F21" s="7" t="s">
        <v>118</v>
      </c>
      <c r="G21" s="6" t="s">
        <v>77</v>
      </c>
      <c r="H21" s="6" t="s">
        <v>4</v>
      </c>
      <c r="I21" s="5" t="s">
        <v>112</v>
      </c>
      <c r="J21" s="13">
        <v>60</v>
      </c>
      <c r="K21" s="6">
        <v>2</v>
      </c>
      <c r="L21" s="10"/>
      <c r="M21" s="10"/>
    </row>
    <row r="22" spans="2:13" ht="14.25" customHeight="1">
      <c r="B22" s="25" t="s">
        <v>139</v>
      </c>
      <c r="C22" s="15" t="s">
        <v>115</v>
      </c>
      <c r="D22" s="72" t="s">
        <v>97</v>
      </c>
      <c r="E22" s="21" t="s">
        <v>58</v>
      </c>
      <c r="F22" s="22" t="s">
        <v>119</v>
      </c>
      <c r="G22" s="33" t="s">
        <v>76</v>
      </c>
      <c r="H22" s="23" t="s">
        <v>4</v>
      </c>
      <c r="I22" s="23" t="s">
        <v>8</v>
      </c>
      <c r="J22" s="24">
        <v>60</v>
      </c>
      <c r="K22" s="23">
        <v>2</v>
      </c>
      <c r="L22" s="10"/>
      <c r="M22" s="10"/>
    </row>
    <row r="23" spans="2:13" ht="14.25" customHeight="1">
      <c r="B23" s="25" t="s">
        <v>150</v>
      </c>
      <c r="C23" s="15" t="s">
        <v>106</v>
      </c>
      <c r="D23" s="45" t="s">
        <v>120</v>
      </c>
      <c r="E23" s="9" t="s">
        <v>59</v>
      </c>
      <c r="F23" s="20" t="s">
        <v>56</v>
      </c>
      <c r="G23" s="6" t="s">
        <v>77</v>
      </c>
      <c r="H23" s="6"/>
      <c r="I23" s="6" t="s">
        <v>40</v>
      </c>
      <c r="J23" s="69">
        <v>40</v>
      </c>
      <c r="K23" s="6">
        <v>7</v>
      </c>
      <c r="L23" s="10"/>
      <c r="M23" s="10"/>
    </row>
    <row r="24" spans="2:13" ht="14.25" customHeight="1">
      <c r="B24" s="25" t="s">
        <v>151</v>
      </c>
      <c r="C24" s="15" t="s">
        <v>115</v>
      </c>
      <c r="D24" s="72" t="s">
        <v>121</v>
      </c>
      <c r="E24" s="21" t="s">
        <v>58</v>
      </c>
      <c r="F24" s="22" t="s">
        <v>12</v>
      </c>
      <c r="G24" s="23" t="s">
        <v>77</v>
      </c>
      <c r="H24" s="23" t="s">
        <v>22</v>
      </c>
      <c r="I24" s="25" t="s">
        <v>8</v>
      </c>
      <c r="J24" s="73">
        <v>60</v>
      </c>
      <c r="K24" s="71">
        <v>4</v>
      </c>
      <c r="L24" s="10"/>
      <c r="M24" s="10"/>
    </row>
    <row r="25" spans="2:13" ht="14.25" customHeight="1">
      <c r="B25" s="144" t="s">
        <v>152</v>
      </c>
      <c r="C25" s="150" t="s">
        <v>106</v>
      </c>
      <c r="D25" s="115" t="s">
        <v>166</v>
      </c>
      <c r="E25" s="64" t="s">
        <v>58</v>
      </c>
      <c r="F25" s="58" t="s">
        <v>62</v>
      </c>
      <c r="G25" s="130" t="s">
        <v>68</v>
      </c>
      <c r="H25" s="132" t="s">
        <v>20</v>
      </c>
      <c r="I25" s="148" t="s">
        <v>87</v>
      </c>
      <c r="J25" s="67">
        <v>20</v>
      </c>
      <c r="K25" s="86" t="s">
        <v>64</v>
      </c>
      <c r="L25" s="10"/>
      <c r="M25" s="10"/>
    </row>
    <row r="26" spans="2:13" ht="14.25" customHeight="1">
      <c r="B26" s="144"/>
      <c r="C26" s="153"/>
      <c r="D26" s="16" t="s">
        <v>97</v>
      </c>
      <c r="E26" s="46" t="s">
        <v>58</v>
      </c>
      <c r="F26" s="53" t="s">
        <v>63</v>
      </c>
      <c r="G26" s="143"/>
      <c r="H26" s="143"/>
      <c r="I26" s="136"/>
      <c r="J26" s="47">
        <v>20</v>
      </c>
      <c r="K26" s="55" t="s">
        <v>64</v>
      </c>
      <c r="L26" s="1"/>
      <c r="M26" s="1"/>
    </row>
    <row r="27" spans="2:13" ht="14.25" customHeight="1">
      <c r="B27" s="144" t="s">
        <v>153</v>
      </c>
      <c r="C27" s="150" t="s">
        <v>106</v>
      </c>
      <c r="D27" s="82" t="s">
        <v>167</v>
      </c>
      <c r="E27" s="64" t="s">
        <v>58</v>
      </c>
      <c r="F27" s="65" t="s">
        <v>42</v>
      </c>
      <c r="G27" s="130" t="s">
        <v>88</v>
      </c>
      <c r="H27" s="132" t="s">
        <v>89</v>
      </c>
      <c r="I27" s="148" t="s">
        <v>117</v>
      </c>
      <c r="J27" s="87">
        <v>30</v>
      </c>
      <c r="K27" s="86" t="s">
        <v>11</v>
      </c>
      <c r="L27" s="1"/>
      <c r="M27" s="1"/>
    </row>
    <row r="28" spans="2:13" ht="14.25" customHeight="1">
      <c r="B28" s="144"/>
      <c r="C28" s="153"/>
      <c r="D28" s="103" t="s">
        <v>101</v>
      </c>
      <c r="E28" s="9" t="s">
        <v>59</v>
      </c>
      <c r="F28" s="20" t="s">
        <v>43</v>
      </c>
      <c r="G28" s="143"/>
      <c r="H28" s="143"/>
      <c r="I28" s="136"/>
      <c r="J28" s="13">
        <v>30</v>
      </c>
      <c r="K28" s="55" t="s">
        <v>11</v>
      </c>
      <c r="L28" s="10"/>
      <c r="M28" s="10"/>
    </row>
    <row r="29" spans="2:13" ht="14.25" customHeight="1">
      <c r="B29" s="144" t="s">
        <v>154</v>
      </c>
      <c r="C29" s="150" t="s">
        <v>106</v>
      </c>
      <c r="D29" s="82" t="s">
        <v>122</v>
      </c>
      <c r="E29" s="64" t="s">
        <v>59</v>
      </c>
      <c r="F29" s="58" t="s">
        <v>51</v>
      </c>
      <c r="G29" s="130" t="s">
        <v>68</v>
      </c>
      <c r="H29" s="130" t="s">
        <v>19</v>
      </c>
      <c r="I29" s="148" t="s">
        <v>87</v>
      </c>
      <c r="J29" s="67">
        <v>20</v>
      </c>
      <c r="K29" s="86" t="s">
        <v>11</v>
      </c>
      <c r="L29" s="10"/>
      <c r="M29" s="10"/>
    </row>
    <row r="30" spans="2:16" ht="14.25" customHeight="1">
      <c r="B30" s="144"/>
      <c r="C30" s="153"/>
      <c r="D30" s="45" t="s">
        <v>120</v>
      </c>
      <c r="E30" s="9" t="s">
        <v>58</v>
      </c>
      <c r="F30" s="7" t="s">
        <v>52</v>
      </c>
      <c r="G30" s="143"/>
      <c r="H30" s="143"/>
      <c r="I30" s="136"/>
      <c r="J30" s="13">
        <v>20</v>
      </c>
      <c r="K30" s="17" t="s">
        <v>11</v>
      </c>
      <c r="L30" s="10"/>
      <c r="M30" s="10"/>
      <c r="P30" s="36"/>
    </row>
    <row r="31" spans="2:13" ht="14.25" customHeight="1">
      <c r="B31" s="144" t="s">
        <v>155</v>
      </c>
      <c r="C31" s="150" t="s">
        <v>106</v>
      </c>
      <c r="D31" s="108" t="s">
        <v>124</v>
      </c>
      <c r="E31" s="64" t="s">
        <v>59</v>
      </c>
      <c r="F31" s="58" t="s">
        <v>109</v>
      </c>
      <c r="G31" s="130" t="s">
        <v>77</v>
      </c>
      <c r="H31" s="130" t="s">
        <v>34</v>
      </c>
      <c r="I31" s="148" t="s">
        <v>87</v>
      </c>
      <c r="J31" s="67">
        <v>20</v>
      </c>
      <c r="K31" s="86" t="s">
        <v>11</v>
      </c>
      <c r="L31" s="10"/>
      <c r="M31" s="10"/>
    </row>
    <row r="32" spans="2:13" ht="14.25" customHeight="1">
      <c r="B32" s="144"/>
      <c r="C32" s="145"/>
      <c r="D32" s="101" t="s">
        <v>78</v>
      </c>
      <c r="E32" s="46" t="s">
        <v>60</v>
      </c>
      <c r="F32" s="53" t="s">
        <v>66</v>
      </c>
      <c r="G32" s="147"/>
      <c r="H32" s="147"/>
      <c r="I32" s="151"/>
      <c r="J32" s="47">
        <v>20</v>
      </c>
      <c r="K32" s="55" t="s">
        <v>11</v>
      </c>
      <c r="L32" s="10"/>
      <c r="M32" s="10"/>
    </row>
    <row r="33" spans="2:13" ht="14.25" customHeight="1">
      <c r="B33" s="144"/>
      <c r="C33" s="145"/>
      <c r="D33" s="94" t="s">
        <v>124</v>
      </c>
      <c r="E33" s="49" t="s">
        <v>59</v>
      </c>
      <c r="F33" s="75" t="s">
        <v>110</v>
      </c>
      <c r="G33" s="147"/>
      <c r="H33" s="147"/>
      <c r="I33" s="151"/>
      <c r="J33" s="51">
        <v>20</v>
      </c>
      <c r="K33" s="88" t="s">
        <v>11</v>
      </c>
      <c r="L33" s="10"/>
      <c r="M33" s="10"/>
    </row>
    <row r="34" spans="2:13" ht="14.25" customHeight="1">
      <c r="B34" s="144"/>
      <c r="C34" s="153"/>
      <c r="D34" s="101" t="s">
        <v>78</v>
      </c>
      <c r="E34" s="46" t="s">
        <v>60</v>
      </c>
      <c r="F34" s="53" t="s">
        <v>67</v>
      </c>
      <c r="G34" s="143"/>
      <c r="H34" s="143"/>
      <c r="I34" s="136"/>
      <c r="J34" s="47">
        <v>20</v>
      </c>
      <c r="K34" s="55" t="s">
        <v>16</v>
      </c>
      <c r="L34" s="10"/>
      <c r="M34" s="10"/>
    </row>
    <row r="35" spans="2:13" ht="14.25" customHeight="1">
      <c r="B35" s="144" t="s">
        <v>156</v>
      </c>
      <c r="C35" s="145" t="s">
        <v>106</v>
      </c>
      <c r="D35" s="94" t="s">
        <v>123</v>
      </c>
      <c r="E35" s="49" t="s">
        <v>59</v>
      </c>
      <c r="F35" s="75" t="s">
        <v>111</v>
      </c>
      <c r="G35" s="147" t="s">
        <v>77</v>
      </c>
      <c r="H35" s="147" t="s">
        <v>53</v>
      </c>
      <c r="I35" s="151" t="s">
        <v>87</v>
      </c>
      <c r="J35" s="51">
        <v>20</v>
      </c>
      <c r="K35" s="88" t="s">
        <v>50</v>
      </c>
      <c r="L35" s="10"/>
      <c r="M35" s="10"/>
    </row>
    <row r="36" spans="2:13" ht="14.25" customHeight="1">
      <c r="B36" s="144"/>
      <c r="C36" s="136"/>
      <c r="D36" s="101" t="s">
        <v>101</v>
      </c>
      <c r="E36" s="46" t="s">
        <v>60</v>
      </c>
      <c r="F36" s="53" t="s">
        <v>65</v>
      </c>
      <c r="G36" s="143"/>
      <c r="H36" s="143"/>
      <c r="I36" s="136"/>
      <c r="J36" s="47">
        <v>20</v>
      </c>
      <c r="K36" s="55" t="s">
        <v>11</v>
      </c>
      <c r="L36" s="10"/>
      <c r="M36" s="10"/>
    </row>
    <row r="37" spans="2:13" ht="14.25" customHeight="1">
      <c r="B37" s="164" t="s">
        <v>157</v>
      </c>
      <c r="C37" s="165"/>
      <c r="D37" s="165"/>
      <c r="E37" s="165"/>
      <c r="F37" s="165"/>
      <c r="G37" s="165"/>
      <c r="H37" s="165"/>
      <c r="I37" s="166"/>
      <c r="J37" s="30">
        <f>SUM(J5:J36)</f>
        <v>810</v>
      </c>
      <c r="K37" s="23">
        <v>75</v>
      </c>
      <c r="L37" s="1"/>
      <c r="M37" s="1"/>
    </row>
    <row r="38" spans="3:13" ht="7.5" customHeight="1">
      <c r="C38" s="118"/>
      <c r="D38" s="118"/>
      <c r="E38" s="118"/>
      <c r="F38" s="118"/>
      <c r="G38" s="118"/>
      <c r="H38" s="118"/>
      <c r="I38" s="118"/>
      <c r="J38" s="31"/>
      <c r="K38" s="29"/>
      <c r="L38" s="1"/>
      <c r="M38" s="1"/>
    </row>
    <row r="39" spans="2:13" ht="14.25" customHeight="1">
      <c r="B39" s="25" t="s">
        <v>135</v>
      </c>
      <c r="C39" s="11" t="s">
        <v>114</v>
      </c>
      <c r="D39" s="119" t="s">
        <v>33</v>
      </c>
      <c r="E39" s="25" t="s">
        <v>59</v>
      </c>
      <c r="F39" s="22" t="s">
        <v>30</v>
      </c>
      <c r="G39" s="50" t="s">
        <v>77</v>
      </c>
      <c r="H39" s="23"/>
      <c r="I39" s="25" t="s">
        <v>10</v>
      </c>
      <c r="J39" s="70">
        <v>60</v>
      </c>
      <c r="K39" s="71">
        <v>2</v>
      </c>
      <c r="L39" s="1"/>
      <c r="M39" s="1"/>
    </row>
    <row r="40" spans="2:13" ht="14.25" customHeight="1">
      <c r="B40" s="25" t="s">
        <v>136</v>
      </c>
      <c r="C40" s="25" t="s">
        <v>134</v>
      </c>
      <c r="D40" s="82" t="s">
        <v>139</v>
      </c>
      <c r="E40" s="64" t="s">
        <v>59</v>
      </c>
      <c r="F40" s="75" t="s">
        <v>137</v>
      </c>
      <c r="G40" s="23" t="s">
        <v>138</v>
      </c>
      <c r="H40" s="52" t="s">
        <v>41</v>
      </c>
      <c r="I40" s="78" t="s">
        <v>8</v>
      </c>
      <c r="J40" s="76">
        <v>60</v>
      </c>
      <c r="K40" s="52">
        <v>1</v>
      </c>
      <c r="L40" s="1"/>
      <c r="M40" s="1"/>
    </row>
    <row r="41" spans="2:13" ht="14.25" customHeight="1">
      <c r="B41" s="164" t="s">
        <v>140</v>
      </c>
      <c r="C41" s="165"/>
      <c r="D41" s="165"/>
      <c r="E41" s="165"/>
      <c r="F41" s="165"/>
      <c r="G41" s="165"/>
      <c r="H41" s="165"/>
      <c r="I41" s="166"/>
      <c r="J41" s="74">
        <f>SUM(J39:J40)</f>
        <v>120</v>
      </c>
      <c r="K41" s="38">
        <f>SUM(K39:K40)</f>
        <v>3</v>
      </c>
      <c r="L41" s="1"/>
      <c r="M41" s="1"/>
    </row>
    <row r="42" spans="3:13" ht="7.5" customHeight="1">
      <c r="C42" s="27"/>
      <c r="D42" s="27"/>
      <c r="E42" s="27"/>
      <c r="F42" s="27"/>
      <c r="G42" s="27"/>
      <c r="H42" s="27"/>
      <c r="I42" s="27"/>
      <c r="J42" s="32"/>
      <c r="K42" s="29"/>
      <c r="L42" s="1"/>
      <c r="M42" s="1"/>
    </row>
    <row r="43" spans="2:13" ht="14.25" customHeight="1">
      <c r="B43" s="25" t="s">
        <v>142</v>
      </c>
      <c r="C43" s="18" t="s">
        <v>115</v>
      </c>
      <c r="D43" s="72" t="s">
        <v>120</v>
      </c>
      <c r="E43" s="21" t="s">
        <v>59</v>
      </c>
      <c r="F43" s="22" t="s">
        <v>35</v>
      </c>
      <c r="G43" s="23" t="s">
        <v>77</v>
      </c>
      <c r="H43" s="23" t="s">
        <v>31</v>
      </c>
      <c r="I43" s="25" t="s">
        <v>8</v>
      </c>
      <c r="J43" s="73">
        <v>60</v>
      </c>
      <c r="K43" s="71">
        <v>4</v>
      </c>
      <c r="L43" s="10"/>
      <c r="M43" s="10"/>
    </row>
    <row r="44" spans="2:13" ht="14.25" customHeight="1">
      <c r="B44" s="144" t="s">
        <v>143</v>
      </c>
      <c r="C44" s="151" t="s">
        <v>114</v>
      </c>
      <c r="D44" s="82" t="s">
        <v>3</v>
      </c>
      <c r="E44" s="49" t="s">
        <v>86</v>
      </c>
      <c r="F44" s="75" t="s">
        <v>95</v>
      </c>
      <c r="G44" s="157" t="s">
        <v>77</v>
      </c>
      <c r="H44" s="157" t="s">
        <v>23</v>
      </c>
      <c r="I44" s="151" t="s">
        <v>8</v>
      </c>
      <c r="J44" s="76">
        <v>60</v>
      </c>
      <c r="K44" s="52">
        <v>12</v>
      </c>
      <c r="L44" s="1"/>
      <c r="M44" s="1"/>
    </row>
    <row r="45" spans="2:13" ht="14.25" customHeight="1">
      <c r="B45" s="144"/>
      <c r="C45" s="136"/>
      <c r="D45" s="45" t="s">
        <v>97</v>
      </c>
      <c r="E45" s="9" t="s">
        <v>98</v>
      </c>
      <c r="F45" s="7" t="s">
        <v>96</v>
      </c>
      <c r="G45" s="143"/>
      <c r="H45" s="143"/>
      <c r="I45" s="136"/>
      <c r="J45" s="77">
        <v>60</v>
      </c>
      <c r="K45" s="48">
        <v>12</v>
      </c>
      <c r="L45" s="1"/>
      <c r="M45" s="1"/>
    </row>
    <row r="46" spans="2:13" ht="14.25" customHeight="1">
      <c r="B46" s="144" t="s">
        <v>144</v>
      </c>
      <c r="C46" s="148" t="s">
        <v>107</v>
      </c>
      <c r="D46" s="56" t="s">
        <v>78</v>
      </c>
      <c r="E46" s="57" t="s">
        <v>79</v>
      </c>
      <c r="F46" s="19" t="s">
        <v>82</v>
      </c>
      <c r="G46" s="132" t="s">
        <v>77</v>
      </c>
      <c r="H46" s="130" t="s">
        <v>53</v>
      </c>
      <c r="I46" s="130" t="s">
        <v>8</v>
      </c>
      <c r="J46" s="79">
        <v>20</v>
      </c>
      <c r="K46" s="68">
        <v>3</v>
      </c>
      <c r="L46" s="1"/>
      <c r="M46" s="1"/>
    </row>
    <row r="47" spans="2:13" ht="14.25" customHeight="1">
      <c r="B47" s="144"/>
      <c r="C47" s="136"/>
      <c r="D47" s="80" t="s">
        <v>80</v>
      </c>
      <c r="E47" s="46" t="s">
        <v>81</v>
      </c>
      <c r="F47" s="81" t="s">
        <v>83</v>
      </c>
      <c r="G47" s="141"/>
      <c r="H47" s="143"/>
      <c r="I47" s="143"/>
      <c r="J47" s="77">
        <v>20</v>
      </c>
      <c r="K47" s="48">
        <v>6</v>
      </c>
      <c r="L47" s="1"/>
      <c r="M47" s="1"/>
    </row>
    <row r="48" spans="2:13" ht="14.25" customHeight="1">
      <c r="B48" s="144" t="s">
        <v>145</v>
      </c>
      <c r="C48" s="148" t="s">
        <v>107</v>
      </c>
      <c r="D48" s="82" t="s">
        <v>124</v>
      </c>
      <c r="E48" s="64" t="s">
        <v>98</v>
      </c>
      <c r="F48" s="65" t="s">
        <v>84</v>
      </c>
      <c r="G48" s="130" t="s">
        <v>77</v>
      </c>
      <c r="H48" s="130" t="s">
        <v>25</v>
      </c>
      <c r="I48" s="130" t="s">
        <v>26</v>
      </c>
      <c r="J48" s="79">
        <v>10</v>
      </c>
      <c r="K48" s="68">
        <v>3</v>
      </c>
      <c r="L48" s="1"/>
      <c r="M48" s="1"/>
    </row>
    <row r="49" spans="2:13" ht="14.25" customHeight="1">
      <c r="B49" s="144"/>
      <c r="C49" s="136"/>
      <c r="D49" s="45" t="s">
        <v>123</v>
      </c>
      <c r="E49" s="9" t="s">
        <v>99</v>
      </c>
      <c r="F49" s="81" t="s">
        <v>85</v>
      </c>
      <c r="G49" s="143"/>
      <c r="H49" s="143"/>
      <c r="I49" s="143"/>
      <c r="J49" s="83">
        <v>10</v>
      </c>
      <c r="K49" s="6">
        <v>6</v>
      </c>
      <c r="L49" s="1"/>
      <c r="M49" s="1"/>
    </row>
    <row r="50" spans="2:13" ht="14.25" customHeight="1">
      <c r="B50" s="144" t="s">
        <v>146</v>
      </c>
      <c r="C50" s="150" t="s">
        <v>115</v>
      </c>
      <c r="D50" s="97" t="s">
        <v>9</v>
      </c>
      <c r="E50" s="98" t="s">
        <v>130</v>
      </c>
      <c r="F50" s="99" t="s">
        <v>100</v>
      </c>
      <c r="G50" s="109" t="s">
        <v>77</v>
      </c>
      <c r="H50" s="132" t="s">
        <v>44</v>
      </c>
      <c r="I50" s="148" t="s">
        <v>8</v>
      </c>
      <c r="J50" s="79">
        <v>60</v>
      </c>
      <c r="K50" s="68">
        <v>8</v>
      </c>
      <c r="L50" s="1"/>
      <c r="M50" s="1"/>
    </row>
    <row r="51" spans="2:13" ht="14.25" customHeight="1">
      <c r="B51" s="144"/>
      <c r="C51" s="145"/>
      <c r="D51" s="110" t="s">
        <v>101</v>
      </c>
      <c r="E51" s="100" t="s">
        <v>102</v>
      </c>
      <c r="F51" s="107" t="s">
        <v>103</v>
      </c>
      <c r="G51" s="111" t="s">
        <v>77</v>
      </c>
      <c r="H51" s="157"/>
      <c r="I51" s="151"/>
      <c r="J51" s="76">
        <v>60</v>
      </c>
      <c r="K51" s="52">
        <v>4</v>
      </c>
      <c r="L51" s="1"/>
      <c r="M51" s="1"/>
    </row>
    <row r="52" spans="2:13" ht="14.25" customHeight="1">
      <c r="B52" s="144"/>
      <c r="C52" s="153"/>
      <c r="D52" s="104" t="s">
        <v>97</v>
      </c>
      <c r="E52" s="105" t="s">
        <v>168</v>
      </c>
      <c r="F52" s="106" t="s">
        <v>104</v>
      </c>
      <c r="G52" s="112" t="s">
        <v>77</v>
      </c>
      <c r="H52" s="141"/>
      <c r="I52" s="136"/>
      <c r="J52" s="83">
        <v>60</v>
      </c>
      <c r="K52" s="6">
        <v>8</v>
      </c>
      <c r="L52" s="1"/>
      <c r="M52" s="1"/>
    </row>
    <row r="53" spans="2:13" ht="14.25" customHeight="1">
      <c r="B53" s="25" t="s">
        <v>147</v>
      </c>
      <c r="C53" s="18" t="s">
        <v>106</v>
      </c>
      <c r="D53" s="95" t="s">
        <v>97</v>
      </c>
      <c r="E53" s="21" t="s">
        <v>58</v>
      </c>
      <c r="F53" s="22" t="s">
        <v>5</v>
      </c>
      <c r="G53" s="23" t="s">
        <v>88</v>
      </c>
      <c r="H53" s="84" t="s">
        <v>94</v>
      </c>
      <c r="I53" s="23" t="s">
        <v>117</v>
      </c>
      <c r="J53" s="85">
        <v>20</v>
      </c>
      <c r="K53" s="23">
        <v>2</v>
      </c>
      <c r="L53" s="1"/>
      <c r="M53" s="1"/>
    </row>
    <row r="54" spans="2:13" ht="14.25" customHeight="1">
      <c r="B54" s="25" t="s">
        <v>148</v>
      </c>
      <c r="C54" s="15" t="s">
        <v>132</v>
      </c>
      <c r="D54" s="93" t="s">
        <v>36</v>
      </c>
      <c r="E54" s="9" t="s">
        <v>59</v>
      </c>
      <c r="F54" s="20" t="s">
        <v>38</v>
      </c>
      <c r="G54" s="6" t="s">
        <v>116</v>
      </c>
      <c r="H54" s="20"/>
      <c r="I54" s="6" t="s">
        <v>39</v>
      </c>
      <c r="J54" s="83">
        <v>20</v>
      </c>
      <c r="K54" s="6">
        <v>2</v>
      </c>
      <c r="L54" s="1"/>
      <c r="M54" s="1"/>
    </row>
    <row r="55" spans="2:13" ht="14.25" customHeight="1">
      <c r="B55" s="25" t="s">
        <v>149</v>
      </c>
      <c r="C55" s="96" t="s">
        <v>132</v>
      </c>
      <c r="D55" s="117" t="s">
        <v>18</v>
      </c>
      <c r="E55" s="57" t="s">
        <v>59</v>
      </c>
      <c r="F55" s="8" t="s">
        <v>13</v>
      </c>
      <c r="G55" s="38" t="s">
        <v>116</v>
      </c>
      <c r="H55" s="120"/>
      <c r="I55" s="38" t="s">
        <v>14</v>
      </c>
      <c r="J55" s="85"/>
      <c r="K55" s="71"/>
      <c r="L55" s="1"/>
      <c r="M55" s="1"/>
    </row>
    <row r="56" spans="2:13" ht="14.25" customHeight="1">
      <c r="B56" s="164" t="s">
        <v>158</v>
      </c>
      <c r="C56" s="165"/>
      <c r="D56" s="165"/>
      <c r="E56" s="165"/>
      <c r="F56" s="165"/>
      <c r="G56" s="165"/>
      <c r="H56" s="165"/>
      <c r="I56" s="166"/>
      <c r="J56" s="26">
        <f>SUM(J43:J55)</f>
        <v>460</v>
      </c>
      <c r="K56" s="6">
        <f>SUM(K43:K55)</f>
        <v>70</v>
      </c>
      <c r="L56" s="1"/>
      <c r="M56" s="1"/>
    </row>
    <row r="57" spans="3:13" ht="7.5" customHeight="1">
      <c r="C57" s="27"/>
      <c r="D57" s="27"/>
      <c r="E57" s="27"/>
      <c r="F57" s="34"/>
      <c r="G57" s="34"/>
      <c r="H57" s="34"/>
      <c r="I57" s="37"/>
      <c r="J57" s="32"/>
      <c r="K57" s="29"/>
      <c r="L57" s="1"/>
      <c r="M57" s="1"/>
    </row>
    <row r="58" spans="2:11" ht="14.25" customHeight="1">
      <c r="B58" s="167" t="s">
        <v>57</v>
      </c>
      <c r="C58" s="168"/>
      <c r="D58" s="168"/>
      <c r="E58" s="168"/>
      <c r="F58" s="168"/>
      <c r="G58" s="168"/>
      <c r="H58" s="168"/>
      <c r="I58" s="169"/>
      <c r="J58" s="113">
        <f>J37+J41+J56</f>
        <v>1390</v>
      </c>
      <c r="K58" s="114">
        <f>K37+K41+K56</f>
        <v>148</v>
      </c>
    </row>
    <row r="59" ht="7.5" customHeight="1"/>
    <row r="60" spans="3:13" s="28" customFormat="1" ht="15" customHeight="1">
      <c r="C60" s="121" t="s">
        <v>160</v>
      </c>
      <c r="D60" s="170" t="s">
        <v>161</v>
      </c>
      <c r="E60" s="170"/>
      <c r="F60" s="170"/>
      <c r="G60" s="170"/>
      <c r="H60" s="1"/>
      <c r="I60" s="1"/>
      <c r="J60" s="1"/>
      <c r="K60" s="1"/>
      <c r="L60" s="2"/>
      <c r="M60" s="2"/>
    </row>
    <row r="61" spans="3:7" ht="12.75">
      <c r="C61" s="121" t="s">
        <v>160</v>
      </c>
      <c r="D61" s="170" t="s">
        <v>165</v>
      </c>
      <c r="E61" s="170"/>
      <c r="F61" s="170"/>
      <c r="G61" s="170"/>
    </row>
    <row r="62" ht="6" customHeight="1"/>
  </sheetData>
  <sheetProtection/>
  <mergeCells count="103">
    <mergeCell ref="B58:I58"/>
    <mergeCell ref="D60:G60"/>
    <mergeCell ref="D61:G61"/>
    <mergeCell ref="B50:B52"/>
    <mergeCell ref="C50:C52"/>
    <mergeCell ref="H50:H52"/>
    <mergeCell ref="I50:I52"/>
    <mergeCell ref="B56:I56"/>
    <mergeCell ref="B48:B49"/>
    <mergeCell ref="C48:C49"/>
    <mergeCell ref="G48:G49"/>
    <mergeCell ref="H48:H49"/>
    <mergeCell ref="I48:I49"/>
    <mergeCell ref="B46:B47"/>
    <mergeCell ref="C46:C47"/>
    <mergeCell ref="G46:G47"/>
    <mergeCell ref="H46:H47"/>
    <mergeCell ref="I46:I47"/>
    <mergeCell ref="B37:I37"/>
    <mergeCell ref="B41:I41"/>
    <mergeCell ref="B44:B45"/>
    <mergeCell ref="C44:C45"/>
    <mergeCell ref="G44:G45"/>
    <mergeCell ref="H44:H45"/>
    <mergeCell ref="I44:I45"/>
    <mergeCell ref="B35:B36"/>
    <mergeCell ref="C35:C36"/>
    <mergeCell ref="G35:G36"/>
    <mergeCell ref="H35:H36"/>
    <mergeCell ref="I35:I36"/>
    <mergeCell ref="B31:B34"/>
    <mergeCell ref="C31:C34"/>
    <mergeCell ref="G31:G34"/>
    <mergeCell ref="H31:H34"/>
    <mergeCell ref="I31:I34"/>
    <mergeCell ref="B29:B30"/>
    <mergeCell ref="C29:C30"/>
    <mergeCell ref="G29:G30"/>
    <mergeCell ref="H29:H30"/>
    <mergeCell ref="I29:I30"/>
    <mergeCell ref="B27:B28"/>
    <mergeCell ref="C27:C28"/>
    <mergeCell ref="G27:G28"/>
    <mergeCell ref="H27:H28"/>
    <mergeCell ref="I27:I28"/>
    <mergeCell ref="B25:B26"/>
    <mergeCell ref="C25:C26"/>
    <mergeCell ref="G25:G26"/>
    <mergeCell ref="H25:H26"/>
    <mergeCell ref="I25:I26"/>
    <mergeCell ref="J17:J18"/>
    <mergeCell ref="B19:B20"/>
    <mergeCell ref="C19:C20"/>
    <mergeCell ref="D19:D20"/>
    <mergeCell ref="G19:G20"/>
    <mergeCell ref="H19:H20"/>
    <mergeCell ref="B17:B18"/>
    <mergeCell ref="C17:C18"/>
    <mergeCell ref="D17:D18"/>
    <mergeCell ref="G17:G18"/>
    <mergeCell ref="H17:H18"/>
    <mergeCell ref="I17:I18"/>
    <mergeCell ref="B14:B16"/>
    <mergeCell ref="C14:C16"/>
    <mergeCell ref="D14:D16"/>
    <mergeCell ref="G14:G16"/>
    <mergeCell ref="H14:H16"/>
    <mergeCell ref="E15:E16"/>
    <mergeCell ref="B11:B13"/>
    <mergeCell ref="C11:C13"/>
    <mergeCell ref="D11:D13"/>
    <mergeCell ref="G11:G13"/>
    <mergeCell ref="H11:H13"/>
    <mergeCell ref="I11:I13"/>
    <mergeCell ref="B9:B10"/>
    <mergeCell ref="C9:C10"/>
    <mergeCell ref="D9:D10"/>
    <mergeCell ref="G9:G10"/>
    <mergeCell ref="H9:H10"/>
    <mergeCell ref="I9:I10"/>
    <mergeCell ref="B7:B8"/>
    <mergeCell ref="C7:C8"/>
    <mergeCell ref="D7:D8"/>
    <mergeCell ref="G7:G8"/>
    <mergeCell ref="H7:H8"/>
    <mergeCell ref="I7:I8"/>
    <mergeCell ref="K3:K4"/>
    <mergeCell ref="B5:B6"/>
    <mergeCell ref="C5:C6"/>
    <mergeCell ref="D5:D6"/>
    <mergeCell ref="G5:G6"/>
    <mergeCell ref="H5:H6"/>
    <mergeCell ref="I5:I6"/>
    <mergeCell ref="C1:K1"/>
    <mergeCell ref="C2:K2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118110236220472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User70</dc:creator>
  <cp:keywords/>
  <dc:description/>
  <cp:lastModifiedBy>PC40</cp:lastModifiedBy>
  <cp:lastPrinted>2021-03-12T01:51:29Z</cp:lastPrinted>
  <dcterms:created xsi:type="dcterms:W3CDTF">2013-05-09T05:54:56Z</dcterms:created>
  <dcterms:modified xsi:type="dcterms:W3CDTF">2021-03-29T01:05:55Z</dcterms:modified>
  <cp:category/>
  <cp:version/>
  <cp:contentType/>
  <cp:contentStatus/>
</cp:coreProperties>
</file>